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h-my.sharepoint.com/personal/sarah_holmes_strath_ac_uk/Documents/Documents/"/>
    </mc:Choice>
  </mc:AlternateContent>
  <xr:revisionPtr revIDLastSave="0" documentId="8_{C6B84413-B6E2-4F86-858F-DAE6D79ECA50}" xr6:coauthVersionLast="47" xr6:coauthVersionMax="47" xr10:uidLastSave="{00000000-0000-0000-0000-000000000000}"/>
  <bookViews>
    <workbookView xWindow="470" yWindow="0" windowWidth="9600" windowHeight="5010" activeTab="1" xr2:uid="{4796318E-39B1-4C31-8C36-09CF0712B974}"/>
  </bookViews>
  <sheets>
    <sheet name="eventbrite" sheetId="1" r:id="rId1"/>
    <sheet name="ticket source" sheetId="2" r:id="rId2"/>
    <sheet name="other 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  <c r="D15" i="2"/>
  <c r="E14" i="2"/>
  <c r="E13" i="2"/>
  <c r="D13" i="2"/>
  <c r="E12" i="2"/>
  <c r="E11" i="2"/>
  <c r="D11" i="2"/>
  <c r="E9" i="2"/>
  <c r="D9" i="2"/>
  <c r="E10" i="2" s="1"/>
  <c r="B13" i="1"/>
  <c r="D12" i="1"/>
  <c r="E12" i="1" s="1"/>
  <c r="E13" i="1" s="1"/>
  <c r="B17" i="1"/>
  <c r="D16" i="1"/>
  <c r="E16" i="1" s="1"/>
  <c r="E17" i="1" s="1"/>
  <c r="D14" i="1"/>
  <c r="E14" i="1" s="1"/>
  <c r="E15" i="1" s="1"/>
  <c r="D10" i="1"/>
  <c r="E10" i="1" s="1"/>
  <c r="E11" i="1" s="1"/>
</calcChain>
</file>

<file path=xl/sharedStrings.xml><?xml version="1.0" encoding="utf-8"?>
<sst xmlns="http://schemas.openxmlformats.org/spreadsheetml/2006/main" count="50" uniqueCount="39">
  <si>
    <t>Eventbrite</t>
  </si>
  <si>
    <t>UK</t>
  </si>
  <si>
    <t>https://www.eventbrite.co.uk/help/en-gb/articles/755615/how-much-does-it-cost-for-organizers-to-use-eventbrite/</t>
  </si>
  <si>
    <t>service fee</t>
  </si>
  <si>
    <t>per ticket</t>
  </si>
  <si>
    <t>service fee for donations</t>
  </si>
  <si>
    <t>fees</t>
  </si>
  <si>
    <t>examples</t>
  </si>
  <si>
    <t>price to customer</t>
  </si>
  <si>
    <t>ticket £ seen by committee</t>
  </si>
  <si>
    <t>Ball ticket</t>
  </si>
  <si>
    <t>100 tickets</t>
  </si>
  <si>
    <t xml:space="preserve">100 tickets </t>
  </si>
  <si>
    <t>Options to pass on or absorb fee - similar to Native (pass on is the default)</t>
  </si>
  <si>
    <t xml:space="preserve">Payout </t>
  </si>
  <si>
    <t>3 days after event or custom</t>
  </si>
  <si>
    <t>custom - twice a month or each week, and always take up to 5 days</t>
  </si>
  <si>
    <t xml:space="preserve">Eventbrite will hold 20% of scheduled payouts to cover refunds, chargebacks and cancellations. </t>
  </si>
  <si>
    <t xml:space="preserve">https://www.eventbrite.com/help/en-us/articles/115913/how-to-request-scheduled-payouts-for-your-events/ </t>
  </si>
  <si>
    <t xml:space="preserve">https://www.eventbrite.co.uk/help/en-gb/articles/426093/getting-started-with-eventbrite-payment-processing/ </t>
  </si>
  <si>
    <t xml:space="preserve">TicketSource payment processing </t>
  </si>
  <si>
    <t>Stripe - need to have stripe account they can link</t>
  </si>
  <si>
    <t>plus VAT</t>
  </si>
  <si>
    <t>(min charge 25p)</t>
  </si>
  <si>
    <t>https://www.ticketsource.co.uk/features</t>
  </si>
  <si>
    <t>payouts once event has concluded only</t>
  </si>
  <si>
    <t xml:space="preserve">vFAIRS </t>
  </si>
  <si>
    <t>fee scale not available</t>
  </si>
  <si>
    <t>weezer</t>
  </si>
  <si>
    <t>2.5% +99p</t>
  </si>
  <si>
    <t>not amex</t>
  </si>
  <si>
    <t>amex</t>
  </si>
  <si>
    <t>£2 refund fee per order</t>
  </si>
  <si>
    <t>https://weezevent.com/wp-content/uploads/2024/04/03134059/weezticket-prices.pdf</t>
  </si>
  <si>
    <t>£375 set up fee</t>
  </si>
  <si>
    <t>https://www.eventcube.io/blog/best-event-ticketing-software</t>
  </si>
  <si>
    <t>eventcube</t>
  </si>
  <si>
    <t>stripe account required</t>
  </si>
  <si>
    <t>5% of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</si>
</sst>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0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44" fontId="0" fillId="2" borderId="0" xfId="0" applyNumberFormat="1" applyFill="1"/>
    <xf numFmtId="0" fontId="0" fillId="3" borderId="0" xfId="0" applyFill="1"/>
    <xf numFmtId="44" fontId="0" fillId="3" borderId="0" xfId="1" applyFont="1" applyFill="1"/>
    <xf numFmtId="44" fontId="0" fillId="3" borderId="0" xfId="0" applyNumberFormat="1" applyFill="1"/>
    <xf numFmtId="0" fontId="2" fillId="0" borderId="0" xfId="2"/>
    <xf numFmtId="0" fontId="0" fillId="0" borderId="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ventbrite.co.uk/help/en-gb/articles/426093/getting-started-with-eventbrite-payment-processing/" TargetMode="External"/><Relationship Id="rId2" Type="http://schemas.openxmlformats.org/officeDocument/2006/relationships/hyperlink" Target="https://www.eventbrite.com/help/en-us/articles/115913/how-to-request-scheduled-payouts-for-your-events/" TargetMode="External"/><Relationship Id="rId1" Type="http://schemas.openxmlformats.org/officeDocument/2006/relationships/hyperlink" Target="https://www.eventbrite.co.uk/help/en-gb/articles/755615/how-much-does-it-cost-for-organizers-to-use-eventbr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745A-523A-4B40-9086-1101A13DB733}">
  <dimension ref="A3:E23"/>
  <sheetViews>
    <sheetView workbookViewId="0">
      <selection activeCell="I9" sqref="I9"/>
    </sheetView>
  </sheetViews>
  <sheetFormatPr defaultRowHeight="14.5" x14ac:dyDescent="0.35"/>
  <cols>
    <col min="2" max="2" width="9.54296875" bestFit="1" customWidth="1"/>
    <col min="3" max="3" width="20.7265625" bestFit="1" customWidth="1"/>
    <col min="4" max="4" width="21.54296875" bestFit="1" customWidth="1"/>
    <col min="5" max="5" width="22.54296875" customWidth="1"/>
  </cols>
  <sheetData>
    <row r="3" spans="1:5" x14ac:dyDescent="0.35">
      <c r="A3" s="11" t="s">
        <v>0</v>
      </c>
      <c r="B3" s="11"/>
      <c r="C3" s="11"/>
      <c r="D3" s="11"/>
      <c r="E3" s="11"/>
    </row>
    <row r="5" spans="1:5" x14ac:dyDescent="0.35">
      <c r="A5" t="s">
        <v>1</v>
      </c>
      <c r="C5" s="10" t="s">
        <v>2</v>
      </c>
    </row>
    <row r="6" spans="1:5" x14ac:dyDescent="0.35">
      <c r="B6" t="s">
        <v>3</v>
      </c>
      <c r="C6" t="s">
        <v>4</v>
      </c>
      <c r="D6" t="s">
        <v>5</v>
      </c>
    </row>
    <row r="7" spans="1:5" x14ac:dyDescent="0.35">
      <c r="A7" t="s">
        <v>6</v>
      </c>
      <c r="B7" s="1">
        <v>6.9500000000000006E-2</v>
      </c>
      <c r="C7" s="3">
        <v>0.59</v>
      </c>
      <c r="D7" s="2">
        <v>0.02</v>
      </c>
    </row>
    <row r="9" spans="1:5" x14ac:dyDescent="0.35">
      <c r="A9" t="s">
        <v>7</v>
      </c>
      <c r="C9" t="s">
        <v>8</v>
      </c>
      <c r="D9" t="s">
        <v>6</v>
      </c>
      <c r="E9" t="s">
        <v>9</v>
      </c>
    </row>
    <row r="10" spans="1:5" x14ac:dyDescent="0.35">
      <c r="A10" t="s">
        <v>10</v>
      </c>
      <c r="B10" s="4"/>
      <c r="C10" s="5">
        <v>10</v>
      </c>
      <c r="D10" s="5">
        <f>(C10*B7)+C7</f>
        <v>1.2850000000000001</v>
      </c>
      <c r="E10" s="6">
        <f>C10-D10</f>
        <v>8.7149999999999999</v>
      </c>
    </row>
    <row r="11" spans="1:5" x14ac:dyDescent="0.35">
      <c r="B11" s="4" t="s">
        <v>11</v>
      </c>
      <c r="C11" s="5"/>
      <c r="D11" s="5"/>
      <c r="E11" s="6">
        <f>E10*100</f>
        <v>871.5</v>
      </c>
    </row>
    <row r="12" spans="1:5" x14ac:dyDescent="0.35">
      <c r="B12" s="7"/>
      <c r="C12" s="8">
        <v>25</v>
      </c>
      <c r="D12" s="8">
        <f>(C12*B7)+C7</f>
        <v>2.3275000000000001</v>
      </c>
      <c r="E12" s="9">
        <f>C12-D12</f>
        <v>22.672499999999999</v>
      </c>
    </row>
    <row r="13" spans="1:5" x14ac:dyDescent="0.35">
      <c r="B13" s="7" t="str">
        <f>B11</f>
        <v>100 tickets</v>
      </c>
      <c r="C13" s="8"/>
      <c r="D13" s="8"/>
      <c r="E13" s="9">
        <f>E12*100</f>
        <v>2267.25</v>
      </c>
    </row>
    <row r="14" spans="1:5" x14ac:dyDescent="0.35">
      <c r="B14" s="4"/>
      <c r="C14" s="5">
        <v>50</v>
      </c>
      <c r="D14" s="5">
        <f>(C14*B7)+C7</f>
        <v>4.0650000000000004</v>
      </c>
      <c r="E14" s="6">
        <f>C14-D14</f>
        <v>45.935000000000002</v>
      </c>
    </row>
    <row r="15" spans="1:5" x14ac:dyDescent="0.35">
      <c r="B15" s="4" t="s">
        <v>12</v>
      </c>
      <c r="C15" s="5"/>
      <c r="D15" s="5"/>
      <c r="E15" s="6">
        <f>E14*100</f>
        <v>4593.5</v>
      </c>
    </row>
    <row r="16" spans="1:5" x14ac:dyDescent="0.35">
      <c r="B16" s="7"/>
      <c r="C16" s="8">
        <v>70</v>
      </c>
      <c r="D16" s="8">
        <f>(C16*B7)+C7</f>
        <v>5.4550000000000001</v>
      </c>
      <c r="E16" s="9">
        <f>C16-D16</f>
        <v>64.545000000000002</v>
      </c>
    </row>
    <row r="17" spans="1:5" x14ac:dyDescent="0.35">
      <c r="B17" s="7" t="str">
        <f>B15</f>
        <v xml:space="preserve">100 tickets </v>
      </c>
      <c r="C17" s="8"/>
      <c r="D17" s="8"/>
      <c r="E17" s="9">
        <f>E16*100</f>
        <v>6454.5</v>
      </c>
    </row>
    <row r="19" spans="1:5" x14ac:dyDescent="0.35">
      <c r="B19" t="s">
        <v>13</v>
      </c>
    </row>
    <row r="20" spans="1:5" x14ac:dyDescent="0.35">
      <c r="A20" t="s">
        <v>14</v>
      </c>
      <c r="B20" t="s">
        <v>15</v>
      </c>
      <c r="D20" t="s">
        <v>16</v>
      </c>
    </row>
    <row r="21" spans="1:5" x14ac:dyDescent="0.35">
      <c r="B21" t="s">
        <v>17</v>
      </c>
    </row>
    <row r="22" spans="1:5" x14ac:dyDescent="0.35">
      <c r="B22" s="10" t="s">
        <v>18</v>
      </c>
    </row>
    <row r="23" spans="1:5" x14ac:dyDescent="0.35">
      <c r="B23" s="10" t="s">
        <v>19</v>
      </c>
    </row>
  </sheetData>
  <mergeCells count="1">
    <mergeCell ref="A3:E3"/>
  </mergeCells>
  <hyperlinks>
    <hyperlink ref="C5" r:id="rId1" xr:uid="{F4D174AC-6D16-400B-ACE4-D69E202C2669}"/>
    <hyperlink ref="B22" r:id="rId2" xr:uid="{FC20C2B9-A29B-456D-B5FB-DDA9F5A6537E}"/>
    <hyperlink ref="B23" r:id="rId3" xr:uid="{498FF777-ADF4-4AA1-A9C3-CB7993F979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0C17-A9B7-4657-ADB2-4370B84F0822}">
  <dimension ref="A3:H18"/>
  <sheetViews>
    <sheetView tabSelected="1" workbookViewId="0">
      <selection activeCell="I1" sqref="I1"/>
    </sheetView>
  </sheetViews>
  <sheetFormatPr defaultRowHeight="14.5" x14ac:dyDescent="0.35"/>
  <cols>
    <col min="1" max="1" width="8.7265625" customWidth="1"/>
    <col min="3" max="3" width="15.1796875" customWidth="1"/>
    <col min="5" max="5" width="20.26953125" customWidth="1"/>
  </cols>
  <sheetData>
    <row r="3" spans="1:8" x14ac:dyDescent="0.35">
      <c r="A3" t="s">
        <v>20</v>
      </c>
      <c r="G3" t="s">
        <v>21</v>
      </c>
    </row>
    <row r="5" spans="1:8" x14ac:dyDescent="0.35">
      <c r="B5" s="2">
        <v>7.0000000000000007E-2</v>
      </c>
      <c r="C5" t="s">
        <v>22</v>
      </c>
      <c r="D5" t="s">
        <v>23</v>
      </c>
      <c r="G5" s="1">
        <v>4.4999999999999998E-2</v>
      </c>
      <c r="H5" t="s">
        <v>22</v>
      </c>
    </row>
    <row r="6" spans="1:8" x14ac:dyDescent="0.35">
      <c r="A6" t="s">
        <v>24</v>
      </c>
    </row>
    <row r="8" spans="1:8" x14ac:dyDescent="0.35">
      <c r="A8" t="s">
        <v>7</v>
      </c>
      <c r="C8" t="s">
        <v>8</v>
      </c>
      <c r="D8" t="s">
        <v>6</v>
      </c>
      <c r="E8" t="s">
        <v>9</v>
      </c>
    </row>
    <row r="9" spans="1:8" x14ac:dyDescent="0.35">
      <c r="A9" t="s">
        <v>10</v>
      </c>
      <c r="B9" s="4"/>
      <c r="C9" s="5">
        <v>10</v>
      </c>
      <c r="D9" s="5">
        <f>(C9*B5)*1.2</f>
        <v>0.84000000000000008</v>
      </c>
      <c r="E9" s="6">
        <f>C9-D9</f>
        <v>9.16</v>
      </c>
    </row>
    <row r="10" spans="1:8" x14ac:dyDescent="0.35">
      <c r="B10" s="4" t="s">
        <v>11</v>
      </c>
      <c r="C10" s="5"/>
      <c r="D10" s="5"/>
      <c r="E10" s="6">
        <f>E9*100</f>
        <v>916</v>
      </c>
    </row>
    <row r="11" spans="1:8" x14ac:dyDescent="0.35">
      <c r="B11" s="7"/>
      <c r="C11" s="8">
        <v>25</v>
      </c>
      <c r="D11" s="8">
        <f>(C11*B5)*1.2</f>
        <v>2.1</v>
      </c>
      <c r="E11" s="9">
        <f>C11-D11</f>
        <v>22.9</v>
      </c>
    </row>
    <row r="12" spans="1:8" x14ac:dyDescent="0.35">
      <c r="B12" s="7" t="s">
        <v>11</v>
      </c>
      <c r="C12" s="8"/>
      <c r="D12" s="8"/>
      <c r="E12" s="9">
        <f>E11*100</f>
        <v>2290</v>
      </c>
    </row>
    <row r="13" spans="1:8" x14ac:dyDescent="0.35">
      <c r="B13" s="4"/>
      <c r="C13" s="5">
        <v>50</v>
      </c>
      <c r="D13" s="5">
        <f>(C13*B5)*1.2</f>
        <v>4.2</v>
      </c>
      <c r="E13" s="6">
        <f>C13-D13</f>
        <v>45.8</v>
      </c>
    </row>
    <row r="14" spans="1:8" x14ac:dyDescent="0.35">
      <c r="B14" s="4" t="s">
        <v>12</v>
      </c>
      <c r="C14" s="5"/>
      <c r="D14" s="5"/>
      <c r="E14" s="6">
        <f>E13*100</f>
        <v>4580</v>
      </c>
    </row>
    <row r="15" spans="1:8" x14ac:dyDescent="0.35">
      <c r="B15" s="7"/>
      <c r="C15" s="8">
        <v>70</v>
      </c>
      <c r="D15" s="8">
        <f>(C15*B5)*1.2</f>
        <v>5.88</v>
      </c>
      <c r="E15" s="9">
        <f>C15-D15</f>
        <v>64.12</v>
      </c>
    </row>
    <row r="16" spans="1:8" x14ac:dyDescent="0.35">
      <c r="B16" s="7" t="s">
        <v>12</v>
      </c>
      <c r="C16" s="8"/>
      <c r="D16" s="8"/>
      <c r="E16" s="9">
        <f>E15*100</f>
        <v>6412</v>
      </c>
    </row>
    <row r="18" spans="1:1" x14ac:dyDescent="0.35">
      <c r="A18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2E1D-826E-4552-AD7D-4A41EF49055A}">
  <dimension ref="A3:C16"/>
  <sheetViews>
    <sheetView workbookViewId="0">
      <selection activeCell="A13" sqref="A13"/>
    </sheetView>
  </sheetViews>
  <sheetFormatPr defaultRowHeight="14.5" x14ac:dyDescent="0.35"/>
  <cols>
    <col min="1" max="1" width="15.81640625" customWidth="1"/>
    <col min="2" max="2" width="9.453125" customWidth="1"/>
  </cols>
  <sheetData>
    <row r="3" spans="1:3" x14ac:dyDescent="0.35">
      <c r="A3" t="s">
        <v>26</v>
      </c>
      <c r="B3" t="s">
        <v>27</v>
      </c>
    </row>
    <row r="5" spans="1:3" x14ac:dyDescent="0.35">
      <c r="A5" t="s">
        <v>28</v>
      </c>
    </row>
    <row r="6" spans="1:3" x14ac:dyDescent="0.35">
      <c r="B6" t="s">
        <v>29</v>
      </c>
      <c r="C6" t="s">
        <v>30</v>
      </c>
    </row>
    <row r="7" spans="1:3" x14ac:dyDescent="0.35">
      <c r="B7" s="2">
        <v>0.1</v>
      </c>
      <c r="C7" t="s">
        <v>31</v>
      </c>
    </row>
    <row r="8" spans="1:3" x14ac:dyDescent="0.35">
      <c r="B8" t="s">
        <v>32</v>
      </c>
    </row>
    <row r="9" spans="1:3" x14ac:dyDescent="0.35">
      <c r="B9" t="s">
        <v>33</v>
      </c>
    </row>
    <row r="10" spans="1:3" x14ac:dyDescent="0.35">
      <c r="B10" t="s">
        <v>34</v>
      </c>
    </row>
    <row r="13" spans="1:3" x14ac:dyDescent="0.35">
      <c r="A13" t="s">
        <v>35</v>
      </c>
    </row>
    <row r="15" spans="1:3" x14ac:dyDescent="0.35">
      <c r="A15" t="s">
        <v>36</v>
      </c>
      <c r="B15" t="s">
        <v>37</v>
      </c>
    </row>
    <row r="16" spans="1:3" x14ac:dyDescent="0.35">
      <c r="B1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eventbrite</vt:lpstr>
      <vt:lpstr>ticket source</vt:lpstr>
      <vt:lpstr>other </vt:lpstr>
    </vt:vector>
  </TitlesOfParts>
  <Manager/>
  <Company>University of Strathclyde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Henshall</dc:creator>
  <cp:keywords/>
  <dc:description/>
  <cp:lastModifiedBy>Sarah Holmes</cp:lastModifiedBy>
  <cp:revision/>
  <dcterms:created xsi:type="dcterms:W3CDTF">2024-09-11T14:24:50Z</dcterms:created>
  <dcterms:modified xsi:type="dcterms:W3CDTF">2025-03-06T13:37:31Z</dcterms:modified>
  <cp:category/>
  <cp:contentStatus/>
</cp:coreProperties>
</file>